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SG-SST HOMOLOGADO\5. COPASST\Información MinTrabajo\Entrega final MinTrabajo\7. JULIO\24 Julio 2020\"/>
    </mc:Choice>
  </mc:AlternateContent>
  <xr:revisionPtr revIDLastSave="0" documentId="13_ncr:1_{6A53097F-A724-41CD-ADA4-1FC0048EC5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didas de Bioseguridad y EPP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C54" i="1" s="1"/>
  <c r="C39" i="1"/>
  <c r="C41" i="1" s="1"/>
</calcChain>
</file>

<file path=xl/sharedStrings.xml><?xml version="1.0" encoding="utf-8"?>
<sst xmlns="http://schemas.openxmlformats.org/spreadsheetml/2006/main" count="99" uniqueCount="83">
  <si>
    <t>Seguimiento y evaluación del COPASST o Vigía de SST a las medidas diseñadas por la empresa para la implementación y cumplimiento del Protocolo General de Bioseguridad para el Manejo del COVID-19</t>
  </si>
  <si>
    <r>
      <rPr>
        <b/>
        <u/>
        <sz val="14"/>
        <color theme="1"/>
        <rFont val="Calibri Light"/>
      </rPr>
      <t>COMO CALIFICAR EL CUESTIONARIO:</t>
    </r>
    <r>
      <rPr>
        <b/>
        <sz val="11"/>
        <color theme="1"/>
        <rFont val="Calibri Light"/>
      </rPr>
      <t xml:space="preserve">
</t>
    </r>
    <r>
      <rPr>
        <u/>
        <sz val="11"/>
        <color theme="1"/>
        <rFont val="Calibri Light"/>
      </rPr>
      <t>Cumple Totalmente</t>
    </r>
    <r>
      <rPr>
        <b/>
        <sz val="11"/>
        <color theme="1"/>
        <rFont val="Calibri Light"/>
      </rPr>
      <t xml:space="preserve"> = </t>
    </r>
    <r>
      <rPr>
        <sz val="11"/>
        <color theme="1"/>
        <rFont val="Calibri Light"/>
      </rPr>
      <t xml:space="preserve"> Calificar con 1
</t>
    </r>
    <r>
      <rPr>
        <u/>
        <sz val="11"/>
        <color theme="1"/>
        <rFont val="Calibri Light"/>
      </rPr>
      <t xml:space="preserve">Cumple Parcialmente </t>
    </r>
    <r>
      <rPr>
        <sz val="11"/>
        <color theme="1"/>
        <rFont val="Calibri Light"/>
      </rPr>
      <t xml:space="preserve">= Calificar con 0.5
</t>
    </r>
    <r>
      <rPr>
        <u/>
        <sz val="11"/>
        <color theme="1"/>
        <rFont val="Calibri Light"/>
      </rPr>
      <t xml:space="preserve">No Cumple </t>
    </r>
    <r>
      <rPr>
        <sz val="11"/>
        <color theme="1"/>
        <rFont val="Calibri Light"/>
      </rPr>
      <t xml:space="preserve">= Calificar con 0
</t>
    </r>
    <r>
      <rPr>
        <u/>
        <sz val="11"/>
        <color theme="1"/>
        <rFont val="Calibri Light"/>
      </rPr>
      <t>No Aplica</t>
    </r>
    <r>
      <rPr>
        <sz val="11"/>
        <color theme="1"/>
        <rFont val="Calibri Light"/>
      </rPr>
      <t xml:space="preserve"> = Calificar con 1 - </t>
    </r>
    <r>
      <rPr>
        <b/>
        <u/>
        <sz val="11"/>
        <color rgb="FFFF0000"/>
        <rFont val="Calibri Light"/>
      </rPr>
      <t>Importante</t>
    </r>
    <r>
      <rPr>
        <b/>
        <sz val="11"/>
        <color rgb="FFFF0000"/>
        <rFont val="Calibri Light"/>
      </rPr>
      <t xml:space="preserve">: </t>
    </r>
    <r>
      <rPr>
        <sz val="11"/>
        <color theme="1"/>
        <rFont val="Calibri Light"/>
      </rPr>
      <t>Para este caso que el aspecto No Aplica, se debe dejar la Anotación en Observaciones con la respectiva justificaciòn.</t>
    </r>
  </si>
  <si>
    <t>NORMAS DE BIOSEGURIDAD</t>
  </si>
  <si>
    <t xml:space="preserve">N. </t>
  </si>
  <si>
    <t>Aspecto Evaluado o Calificado</t>
  </si>
  <si>
    <t>ESTADO</t>
  </si>
  <si>
    <t>Observación</t>
  </si>
  <si>
    <t>Recomendación o Anexos sugeridos</t>
  </si>
  <si>
    <t xml:space="preserve">A. ELEMENTOS BASICOS: </t>
  </si>
  <si>
    <t>La institución tiene identificadas las Áreas Criticas de Riesgo para COVID-19</t>
  </si>
  <si>
    <t>Se tiene identificado el número de personas ocupacionalmente expuestas al riesgo de COVID-19</t>
  </si>
  <si>
    <t>Se tienen identificados los trabajadores vulnerables al riesgo (propios, contratistas y proveedores) (Algunas condiciones de vulnerabilidad son: Trabajadores con HTA, cáncer, diabetes, inmunosupresión, enfermedades respiratorias, embarazo, mayor de 60 años, enfermedad cardiovascular, entre otros)</t>
  </si>
  <si>
    <t>Se cuenta con un comité gerencial o donde este integrando el tema de COVID-19 y el manejo de la contingencia (cadena de llamadas) (Tener en cuenta cuidado de trabajadores, frecuencia de reunión, compras y abastecimiento, adecuaciones, etc.)</t>
  </si>
  <si>
    <t>Se cuenta con el equipo asistencial para manejo de casos positivos y formar cohortes de pacientes con el mismo diagnóstico y además este equipo tiene un reemplazo</t>
  </si>
  <si>
    <t>B. ELEMENTOS ESENCIALES:</t>
  </si>
  <si>
    <t>Se han realizado campañas y/o capacitaciones para reforzar la técnica de lavado de manos para el personal de salud y para la población en general</t>
  </si>
  <si>
    <t>Se tienen identificados los elementos de protección personal por oficio incluyendo personal de planta, contratistas y proveedores.</t>
  </si>
  <si>
    <t>Se han realizado campañas y/o capacitaciones para reforzar la secuencia correcta para colocación, uso, mantenimiento, retiro y disposición final de elementos de protección personal</t>
  </si>
  <si>
    <t>Se cuenta con el procedimiento de dimensionamiento, aprovisionamiento, distribución por área, entrega y reposición de elementos de protección personal y se asegura su cumplimiento</t>
  </si>
  <si>
    <t>Se cuenta y se cumple con los lineamientos para asegurar el triage por manejo de COVID-19</t>
  </si>
  <si>
    <t>Se tienen dispuestos mecanismos de información a pacientes y usuarios sobre medidas de prevención para COVID-19 (seguridad de pacientes y familiares)</t>
  </si>
  <si>
    <t xml:space="preserve">Se cuenta con el protocolo para limpieza y desinfección de superficies (método y clasificación de desinfectantes) y verifican su cumplimiento. </t>
  </si>
  <si>
    <t>Se cuenta con un protocolo  para descontaminación de personas antes del ingreso y después de salir en las áreas críticas y se asegura la vigilancia para que se cumpla</t>
  </si>
  <si>
    <t>Se cuenta con el protocolo para la recolección y disposición de residuos y un plan de contingencia para la disposición de los mismos y se asegura su cumplimiento</t>
  </si>
  <si>
    <t>Se han realizado campañas y/o capacitaciones para los cuidados al llegar al hogar</t>
  </si>
  <si>
    <t>Se han definido medidas administrativas para el talento humano, tales como: tamizaje al personal asistencial, monitoreo de personas en aislamiento, cuadros de reemplazo, cambios de turno, etc.</t>
  </si>
  <si>
    <t>Se ha capacitado al personal para la toma y traslado de muestras</t>
  </si>
  <si>
    <t>Se tiene asegurado el seguimiento epidemiológico de trabajadores confirmados y sintomáticos en aislamiento</t>
  </si>
  <si>
    <t xml:space="preserve">Se tiene un protocolo para atención de trabajadores expuestos incluyendo los aspectos de apoyo emocional y promoción y prevención de la salud mental. </t>
  </si>
  <si>
    <t>Se tienen dispuestas las áreas de expansión para aislamiento de pacientes</t>
  </si>
  <si>
    <t xml:space="preserve">C. ELEMENTOS NECESARIOS: </t>
  </si>
  <si>
    <t>Se cuenta con el protocolo para el desplazamiento seguro en ambulancias de pacientes con IRAG o COVID19  y se asegura su cumplimiento</t>
  </si>
  <si>
    <t>Se cuenta con un protocolo para la desinfección de medios de transporte (ambulancias) y se asegura su cumplimiento</t>
  </si>
  <si>
    <t>Se cuenta con un protocolo para atención pacientes con IRAG o Covid 19 y se asegura su cumplimiento</t>
  </si>
  <si>
    <t>Se cuenta con un protocolo para el manejo de cadáveres intubados o no intubados y se asegura su cumplimiento</t>
  </si>
  <si>
    <t>Se cuenta con el protocolo para el proceso de lavandería:  manejo, disposición, uso de elementos de protección personal, etc. y se asegura su cumplimiento</t>
  </si>
  <si>
    <t>Se cuenta con el protocolo para el proceso de alimentos: manejo, disposición, uso de elementos de protección personal, etc. y se asegura su cumplimiento</t>
  </si>
  <si>
    <t>Se cuenta con el protocolo para el mantenimiento de sistemas de ventilación y extracción, en caso de tenerlo, y se asegura su cumplimiento.</t>
  </si>
  <si>
    <t>Se tienen definidas medidas de prevención para el personal que realiza actividades en salud pública (trabajadores que realizan seguimiento a casos o toma de muestras en domicilio)</t>
  </si>
  <si>
    <t>Se tiene contemplado un plan de continuidad de negocio que incluya la gestión de crisis. (Plan de expansión de áreas y suficiencia de equipos para la atención)</t>
  </si>
  <si>
    <t>TOTAL Calificación normas de bioseguridad:</t>
  </si>
  <si>
    <t xml:space="preserve">TOTAL Aspectos a evaluar en normas de bioseguridad: </t>
  </si>
  <si>
    <t>% de Cumplimiento de normas de bioseguridad</t>
  </si>
  <si>
    <t>SEGUIMIENTO A LOS EPPs</t>
  </si>
  <si>
    <t>Se debe contemplar la disponibilidad, entrega y uso correcto de los elementos de protección personal EPP y acatamiento de las demás medidas del protocolo de bioseguridad y en particular debe responder las siguientes preguntas, con respuestas SI o NO
Para responder el Cuestionario se sugiere: 
* SI la respuesta es SI = 1
* Si la respuesta es NO = 0</t>
  </si>
  <si>
    <t>RESPUESTA</t>
  </si>
  <si>
    <t>Anexos Sugeridos</t>
  </si>
  <si>
    <r>
      <t xml:space="preserve">¿Se ha identificado la cantidad de los EPP a entregar de acuerdo con número de trabajadores, cargo, área y nivel de exposición al riesgo por COVID-19?
</t>
    </r>
    <r>
      <rPr>
        <b/>
        <sz val="10"/>
        <color theme="1"/>
        <rFont val="Calibri Light"/>
      </rPr>
      <t xml:space="preserve">Evidencia: </t>
    </r>
    <r>
      <rPr>
        <sz val="10"/>
        <color theme="1"/>
        <rFont val="Calibri Light"/>
      </rPr>
      <t>Base de trabajadores por cargo, tipo de vinculación, área de la clínica y clasificación por nivel de exposición (directo, indirecto o intermedio).</t>
    </r>
  </si>
  <si>
    <r>
      <t xml:space="preserve">¿Los EPP entregados cumplen con las características establecidas por el Ministerio de Salud y Protección Social? 
</t>
    </r>
    <r>
      <rPr>
        <b/>
        <sz val="10"/>
        <color theme="1"/>
        <rFont val="Calibri Light"/>
      </rPr>
      <t xml:space="preserve">Evidencia: </t>
    </r>
    <r>
      <rPr>
        <sz val="10"/>
        <color theme="1"/>
        <rFont val="Calibri Light"/>
      </rPr>
      <t>Órdenes de compra, fichas técnicas de los EPP adquiridos</t>
    </r>
  </si>
  <si>
    <r>
      <t xml:space="preserve">¿Se está entregando los EPP a todos los trabajadores de acuerdo al grado de exposición al riesgo?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por cargo, tipo de vinculación, área de la clínica y nivel de exposición al riesgo.</t>
    </r>
  </si>
  <si>
    <r>
      <t xml:space="preserve">¿Los EPP se están entregando oportunamente?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con registro de entrega de los EPP a cada trabajador con la fecha y hora de entrega.</t>
    </r>
  </si>
  <si>
    <r>
      <t xml:space="preserve">¿Se está garantizando la entrega de los EPP en la cantidad y reemplazo de uso requerido? 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con registro de frecuencia y entrega de los EPP a cada trabajador.</t>
    </r>
  </si>
  <si>
    <r>
      <t xml:space="preserve">¿Se ha planeado lo necesario para contar con suficiente inventario que garantice la disponibilidad requerida para la entrega completa y oportuna de los EPP?  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Cantidad de EPP en inventario y proyección de la cantidad de EPP que se ha de adquirir </t>
    </r>
  </si>
  <si>
    <r>
      <t xml:space="preserve">¿Se coordinó con la ARL el apoyo requerido para contar con los EPP necesarios de acuerdo con lo dispuesto en el Decreto 488, Decreto 500 y Circular 29 del 2020 expedidos por el Ministerio del Trabajo? 
</t>
    </r>
    <r>
      <rPr>
        <b/>
        <sz val="10"/>
        <color theme="1"/>
        <rFont val="Calibri Light"/>
      </rPr>
      <t>Evidencia</t>
    </r>
    <r>
      <rPr>
        <sz val="10"/>
        <color theme="1"/>
        <rFont val="Calibri Light"/>
      </rPr>
      <t>: Oficio de solicitud y respuesta de la ARL o acta con acuerdos y compromisos.</t>
    </r>
  </si>
  <si>
    <t>TOTAL Calificación Seguimiento a los EPPs</t>
  </si>
  <si>
    <t>TOTAL Aspectos a evaluar en normas de bioseguridad</t>
  </si>
  <si>
    <t>% de Cumplimiento seguimiento a EPPs</t>
  </si>
  <si>
    <t>CAMBIOS /ACTUALIZACIONES /SEGUIMIENTO</t>
  </si>
  <si>
    <t>RESPONSBLE DEL CAMBIO O ACTUALIZACION</t>
  </si>
  <si>
    <t>FECHA DE CAMBIO O ACTUALIZACION</t>
  </si>
  <si>
    <t>No Aplica</t>
  </si>
  <si>
    <t xml:space="preserve">El personal de Odontología por su profesiograma no está capacitado para el manejo de muestras. </t>
  </si>
  <si>
    <t>Perfíl de riesgo Covid-19</t>
  </si>
  <si>
    <t>Procedimiento de asignación de talento humano para atención de pacientes Covid-19 positivo.</t>
  </si>
  <si>
    <t>Asistencia de gerencia aComité de Crisis Promotora Médica Las Américas</t>
  </si>
  <si>
    <t>Certificado de realización de curso de lavado de manos en E-learning</t>
  </si>
  <si>
    <t>Capacitación dada por el equipo de Seguridad del Paciente de Clínica Las Américas</t>
  </si>
  <si>
    <t>Asistencias de capactación</t>
  </si>
  <si>
    <t>Protocolo de atención para Covid-19</t>
  </si>
  <si>
    <t>Protocolo de Orden, Aseo y Desinfección.</t>
  </si>
  <si>
    <t>En la torre dispuso de tapetes con desinfectantes en la entrada principal, la Unidad cuenta con dispensación de alcohol en gel y educación al paciente para lavarse las manos y cara, aseguramiento del distanciamiento social de 2 metros en la sala de espera, control del número de pacientes en espera</t>
  </si>
  <si>
    <t>Actualizar Manual de residuos</t>
  </si>
  <si>
    <t>Infografía</t>
  </si>
  <si>
    <r>
      <t xml:space="preserve">Se tiene un protocolo para atención de casos confirmados y sospechosos (paciente y familia) , incluyendo los aspectos de </t>
    </r>
    <r>
      <rPr>
        <sz val="14"/>
        <rFont val="Calibri"/>
        <family val="2"/>
      </rPr>
      <t>apoyo emocional</t>
    </r>
    <r>
      <rPr>
        <sz val="14"/>
        <color theme="1"/>
        <rFont val="Calibri"/>
      </rPr>
      <t xml:space="preserve"> y promoción y prevención de la salud mental. </t>
    </r>
  </si>
  <si>
    <t>Se presta apoyo emocional desde Promotora Médica Las Américas por medio de una línea de atención telefónica.</t>
  </si>
  <si>
    <t xml:space="preserve">Protocolo de lavandería de Clínica Las Américas como proveedor de ropería </t>
  </si>
  <si>
    <t>Actualizar el Protocolo de mantenimiento para el Aire acondicionado teniendo en cuenta las medidas para Covid-19</t>
  </si>
  <si>
    <t>Protocolo de atención para Covid-20</t>
  </si>
  <si>
    <t>No se tienen casos confirmados en trabajadores</t>
  </si>
  <si>
    <t>Protocolo de atención para Covid-19 y Procedimiento de dimensionamiento, aprovisionamiento, distribución de EPP por área.</t>
  </si>
  <si>
    <t xml:space="preserve">Se h definido desde talento humano el autorreporte de condiciones de salud que se hace todos los días antes del ingreso a la unidad. </t>
  </si>
  <si>
    <t xml:space="preserve">El horario de almuerzo se alternará tendiendo en cuenta las alas de la unidad. Su hora de almuerzo será con media hora de diferencia entre una y otra. </t>
  </si>
  <si>
    <r>
      <t xml:space="preserve">Programa de Gestión de Residuos Hospitalarios y Similares. </t>
    </r>
    <r>
      <rPr>
        <sz val="14"/>
        <rFont val="Calibri"/>
        <family val="2"/>
      </rPr>
      <t xml:space="preserve">Plan de gestión de residuos.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</si>
</sst>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b/>
      <sz val="22"/>
      <color theme="1"/>
      <name val="Calibri"/>
    </font>
    <font>
      <sz val="11"/>
      <name val="Arial"/>
    </font>
    <font>
      <sz val="14"/>
      <color theme="1"/>
      <name val="Calibri"/>
    </font>
    <font>
      <b/>
      <sz val="11"/>
      <color theme="1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4"/>
      <color rgb="FF000000"/>
      <name val="Calibri"/>
    </font>
    <font>
      <b/>
      <u/>
      <sz val="14"/>
      <color theme="1"/>
      <name val="Calibri Light"/>
    </font>
    <font>
      <b/>
      <sz val="11"/>
      <color theme="1"/>
      <name val="Calibri Light"/>
    </font>
    <font>
      <u/>
      <sz val="11"/>
      <color theme="1"/>
      <name val="Calibri Light"/>
    </font>
    <font>
      <sz val="11"/>
      <color theme="1"/>
      <name val="Calibri Light"/>
    </font>
    <font>
      <b/>
      <u/>
      <sz val="11"/>
      <color rgb="FFFF0000"/>
      <name val="Calibri Light"/>
    </font>
    <font>
      <b/>
      <sz val="11"/>
      <color rgb="FFFF0000"/>
      <name val="Calibri Light"/>
    </font>
    <font>
      <b/>
      <sz val="10"/>
      <color theme="1"/>
      <name val="Calibri Light"/>
    </font>
    <font>
      <sz val="10"/>
      <color theme="1"/>
      <name val="Calibri Light"/>
    </font>
    <font>
      <sz val="14"/>
      <color theme="1"/>
      <name val="Calibri"/>
      <family val="2"/>
    </font>
    <font>
      <sz val="8"/>
      <name val="Arial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3" fillId="3" borderId="4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/>
    </xf>
    <xf numFmtId="0" fontId="16" fillId="3" borderId="35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0" xfId="0" applyFont="1" applyBorder="1"/>
    <xf numFmtId="10" fontId="5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5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5" fillId="0" borderId="14" xfId="0" applyFont="1" applyBorder="1" applyAlignment="1">
      <alignment horizontal="left" vertical="center" wrapText="1"/>
    </xf>
    <xf numFmtId="0" fontId="2" fillId="0" borderId="15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2" xfId="0" applyFont="1" applyBorder="1"/>
    <xf numFmtId="0" fontId="5" fillId="0" borderId="30" xfId="0" applyFont="1" applyBorder="1" applyAlignment="1">
      <alignment horizontal="left" vertical="center" wrapText="1"/>
    </xf>
    <xf numFmtId="0" fontId="2" fillId="0" borderId="31" xfId="0" applyFont="1" applyBorder="1"/>
    <xf numFmtId="0" fontId="5" fillId="0" borderId="32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33" xfId="0" applyFont="1" applyBorder="1" applyAlignment="1">
      <alignment horizontal="left"/>
    </xf>
    <xf numFmtId="0" fontId="2" fillId="0" borderId="34" xfId="0" applyFont="1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8" zoomScaleNormal="98" workbookViewId="0">
      <pane ySplit="2" topLeftCell="A3" activePane="bottomLeft" state="frozen"/>
      <selection pane="bottomLeft" activeCell="E20" sqref="E20"/>
    </sheetView>
  </sheetViews>
  <sheetFormatPr baseColWidth="10" defaultColWidth="12.625" defaultRowHeight="15" customHeight="1" x14ac:dyDescent="0.2"/>
  <cols>
    <col min="1" max="1" width="5.25" customWidth="1"/>
    <col min="2" max="2" width="70.875" customWidth="1"/>
    <col min="3" max="3" width="10.25" customWidth="1"/>
    <col min="4" max="4" width="46.25" customWidth="1"/>
    <col min="5" max="5" width="34" customWidth="1"/>
    <col min="6" max="6" width="10" customWidth="1"/>
    <col min="7" max="26" width="9.375" customWidth="1"/>
  </cols>
  <sheetData>
    <row r="1" spans="1:26" ht="83.25" customHeight="1" x14ac:dyDescent="0.3">
      <c r="A1" s="33" t="s">
        <v>0</v>
      </c>
      <c r="B1" s="22"/>
      <c r="C1" s="22"/>
      <c r="D1" s="22"/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5.5" customHeight="1" x14ac:dyDescent="0.3">
      <c r="A2" s="35" t="s">
        <v>1</v>
      </c>
      <c r="B2" s="22"/>
      <c r="C2" s="22"/>
      <c r="D2" s="22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27" t="s">
        <v>2</v>
      </c>
      <c r="B3" s="28"/>
      <c r="C3" s="28"/>
      <c r="D3" s="28"/>
      <c r="E3" s="2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36" t="s">
        <v>8</v>
      </c>
      <c r="B5" s="22"/>
      <c r="C5" s="22"/>
      <c r="D5" s="22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customHeight="1" x14ac:dyDescent="0.3">
      <c r="A6" s="3">
        <v>1</v>
      </c>
      <c r="B6" s="4" t="s">
        <v>9</v>
      </c>
      <c r="C6" s="5">
        <v>1</v>
      </c>
      <c r="D6" s="6"/>
      <c r="E6" s="6" t="s">
        <v>62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7" customHeight="1" x14ac:dyDescent="0.3">
      <c r="A7" s="3">
        <v>2</v>
      </c>
      <c r="B7" s="4" t="s">
        <v>10</v>
      </c>
      <c r="C7" s="7">
        <v>1</v>
      </c>
      <c r="D7" s="6"/>
      <c r="E7" s="6" t="s">
        <v>62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2.5" customHeight="1" x14ac:dyDescent="0.3">
      <c r="A8" s="3">
        <v>3</v>
      </c>
      <c r="B8" s="4" t="s">
        <v>11</v>
      </c>
      <c r="C8" s="5">
        <v>1</v>
      </c>
      <c r="D8" s="6"/>
      <c r="E8" s="6" t="s">
        <v>62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8.25" customHeight="1" x14ac:dyDescent="0.3">
      <c r="A9" s="3">
        <v>4</v>
      </c>
      <c r="B9" s="4" t="s">
        <v>12</v>
      </c>
      <c r="C9" s="7">
        <v>1</v>
      </c>
      <c r="D9" s="6"/>
      <c r="E9" s="4" t="s">
        <v>64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4.25" customHeight="1" x14ac:dyDescent="0.3">
      <c r="A10" s="3">
        <v>5</v>
      </c>
      <c r="B10" s="4" t="s">
        <v>13</v>
      </c>
      <c r="C10" s="7">
        <v>1</v>
      </c>
      <c r="D10" s="6"/>
      <c r="E10" s="4" t="s">
        <v>63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37" t="s">
        <v>14</v>
      </c>
      <c r="B11" s="22"/>
      <c r="C11" s="22"/>
      <c r="D11" s="22"/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2.25" customHeight="1" x14ac:dyDescent="0.3">
      <c r="A12" s="3">
        <v>6</v>
      </c>
      <c r="B12" s="4" t="s">
        <v>15</v>
      </c>
      <c r="C12" s="7">
        <v>1</v>
      </c>
      <c r="D12" s="6"/>
      <c r="E12" s="4" t="s">
        <v>65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 x14ac:dyDescent="0.3">
      <c r="A13" s="3">
        <v>7</v>
      </c>
      <c r="B13" s="4" t="s">
        <v>16</v>
      </c>
      <c r="C13" s="7">
        <v>1</v>
      </c>
      <c r="D13" s="6"/>
      <c r="E13" s="6" t="s">
        <v>62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8" customHeight="1" x14ac:dyDescent="0.3">
      <c r="A14" s="3">
        <v>8</v>
      </c>
      <c r="B14" s="4" t="s">
        <v>17</v>
      </c>
      <c r="C14" s="7">
        <v>1</v>
      </c>
      <c r="D14" s="4" t="s">
        <v>66</v>
      </c>
      <c r="E14" s="6" t="s">
        <v>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1.25" customHeight="1" x14ac:dyDescent="0.3">
      <c r="A15" s="3">
        <v>9</v>
      </c>
      <c r="B15" s="4" t="s">
        <v>18</v>
      </c>
      <c r="C15" s="7">
        <v>1</v>
      </c>
      <c r="D15" s="4"/>
      <c r="E15" s="4" t="s">
        <v>79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.75" customHeight="1" x14ac:dyDescent="0.3">
      <c r="A16" s="3">
        <v>10</v>
      </c>
      <c r="B16" s="4" t="s">
        <v>19</v>
      </c>
      <c r="C16" s="7">
        <v>1</v>
      </c>
      <c r="D16" s="6" t="s">
        <v>60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4.5" customHeight="1" x14ac:dyDescent="0.3">
      <c r="A17" s="3">
        <v>11</v>
      </c>
      <c r="B17" s="4" t="s">
        <v>20</v>
      </c>
      <c r="C17" s="7">
        <v>1</v>
      </c>
      <c r="D17" s="6"/>
      <c r="E17" s="4" t="s">
        <v>68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.75" customHeight="1" x14ac:dyDescent="0.3">
      <c r="A18" s="3">
        <v>12</v>
      </c>
      <c r="B18" s="4" t="s">
        <v>21</v>
      </c>
      <c r="C18" s="7">
        <v>1</v>
      </c>
      <c r="D18" s="6"/>
      <c r="E18" s="4" t="s">
        <v>69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2.5" customHeight="1" x14ac:dyDescent="0.3">
      <c r="A19" s="3">
        <v>13</v>
      </c>
      <c r="B19" s="4" t="s">
        <v>22</v>
      </c>
      <c r="C19" s="7">
        <v>1</v>
      </c>
      <c r="D19" s="4" t="s">
        <v>70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2.75" customHeight="1" x14ac:dyDescent="0.3">
      <c r="A20" s="3">
        <v>14</v>
      </c>
      <c r="B20" s="4" t="s">
        <v>23</v>
      </c>
      <c r="C20" s="7">
        <v>0.5</v>
      </c>
      <c r="D20" s="6" t="s">
        <v>71</v>
      </c>
      <c r="E20" s="18" t="s">
        <v>82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3">
      <c r="A21" s="3">
        <v>15</v>
      </c>
      <c r="B21" s="4" t="s">
        <v>24</v>
      </c>
      <c r="C21" s="7">
        <v>1</v>
      </c>
      <c r="D21" s="6"/>
      <c r="E21" s="6" t="s">
        <v>72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8.25" customHeight="1" x14ac:dyDescent="0.3">
      <c r="A22" s="3">
        <v>16</v>
      </c>
      <c r="B22" s="4" t="s">
        <v>25</v>
      </c>
      <c r="C22" s="7">
        <v>1</v>
      </c>
      <c r="D22" s="4"/>
      <c r="E22" s="4" t="s">
        <v>80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8.25" customHeight="1" x14ac:dyDescent="0.3">
      <c r="A23" s="3">
        <v>17</v>
      </c>
      <c r="B23" s="4" t="s">
        <v>26</v>
      </c>
      <c r="C23" s="7">
        <v>1</v>
      </c>
      <c r="D23" s="6" t="s">
        <v>60</v>
      </c>
      <c r="E23" s="4" t="s">
        <v>61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7" customHeight="1" x14ac:dyDescent="0.3">
      <c r="A24" s="3">
        <v>18</v>
      </c>
      <c r="B24" s="4" t="s">
        <v>27</v>
      </c>
      <c r="C24" s="7">
        <v>1</v>
      </c>
      <c r="D24" s="6" t="s">
        <v>78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4.25" customHeight="1" x14ac:dyDescent="0.3">
      <c r="A25" s="3">
        <v>19</v>
      </c>
      <c r="B25" s="18" t="s">
        <v>73</v>
      </c>
      <c r="C25" s="7">
        <v>1</v>
      </c>
      <c r="D25" s="20" t="s">
        <v>60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6.75" customHeight="1" x14ac:dyDescent="0.3">
      <c r="A26" s="3">
        <v>20</v>
      </c>
      <c r="B26" s="4" t="s">
        <v>28</v>
      </c>
      <c r="C26" s="7">
        <v>1</v>
      </c>
      <c r="D26" s="18" t="s">
        <v>74</v>
      </c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3.25" customHeight="1" x14ac:dyDescent="0.3">
      <c r="A27" s="3">
        <v>21</v>
      </c>
      <c r="B27" s="4" t="s">
        <v>29</v>
      </c>
      <c r="C27" s="7">
        <v>1</v>
      </c>
      <c r="D27" s="6" t="s">
        <v>60</v>
      </c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37" t="s">
        <v>30</v>
      </c>
      <c r="B28" s="22"/>
      <c r="C28" s="22"/>
      <c r="D28" s="22"/>
      <c r="E28" s="3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9.25" customHeight="1" x14ac:dyDescent="0.3">
      <c r="A29" s="3">
        <v>22</v>
      </c>
      <c r="B29" s="4" t="s">
        <v>31</v>
      </c>
      <c r="C29" s="7">
        <v>1</v>
      </c>
      <c r="D29" s="19" t="s">
        <v>60</v>
      </c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5.5" customHeight="1" x14ac:dyDescent="0.3">
      <c r="A30" s="3">
        <v>23</v>
      </c>
      <c r="B30" s="4" t="s">
        <v>32</v>
      </c>
      <c r="C30" s="7">
        <v>1</v>
      </c>
      <c r="D30" s="19" t="s">
        <v>60</v>
      </c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3.25" customHeight="1" x14ac:dyDescent="0.3">
      <c r="A31" s="3">
        <v>24</v>
      </c>
      <c r="B31" s="4" t="s">
        <v>33</v>
      </c>
      <c r="C31" s="7">
        <v>1</v>
      </c>
      <c r="D31" s="6" t="s">
        <v>60</v>
      </c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7.75" customHeight="1" x14ac:dyDescent="0.3">
      <c r="A32" s="3">
        <v>25</v>
      </c>
      <c r="B32" s="4" t="s">
        <v>34</v>
      </c>
      <c r="C32" s="7">
        <v>1</v>
      </c>
      <c r="D32" s="19" t="s">
        <v>60</v>
      </c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1.25" customHeight="1" x14ac:dyDescent="0.3">
      <c r="A33" s="3">
        <v>26</v>
      </c>
      <c r="B33" s="4" t="s">
        <v>35</v>
      </c>
      <c r="C33" s="7">
        <v>1</v>
      </c>
      <c r="E33" s="18" t="s">
        <v>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3.5" customHeight="1" x14ac:dyDescent="0.3">
      <c r="A34" s="3">
        <v>27</v>
      </c>
      <c r="B34" s="4" t="s">
        <v>36</v>
      </c>
      <c r="C34" s="7">
        <v>1</v>
      </c>
      <c r="D34" s="18"/>
      <c r="E34" s="4" t="s">
        <v>81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2.25" customHeight="1" x14ac:dyDescent="0.3">
      <c r="A35" s="3">
        <v>28</v>
      </c>
      <c r="B35" s="4" t="s">
        <v>37</v>
      </c>
      <c r="C35" s="7">
        <v>0.5</v>
      </c>
      <c r="D35" s="18" t="s">
        <v>76</v>
      </c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9.5" customHeight="1" x14ac:dyDescent="0.3">
      <c r="A36" s="3">
        <v>29</v>
      </c>
      <c r="B36" s="4" t="s">
        <v>38</v>
      </c>
      <c r="C36" s="7">
        <v>1</v>
      </c>
      <c r="D36" s="19" t="s">
        <v>60</v>
      </c>
      <c r="E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72.75" customHeight="1" x14ac:dyDescent="0.3">
      <c r="A37" s="3">
        <v>30</v>
      </c>
      <c r="B37" s="4" t="s">
        <v>39</v>
      </c>
      <c r="C37" s="7">
        <v>1</v>
      </c>
      <c r="D37" s="19"/>
      <c r="E37" s="4" t="s">
        <v>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4.25" customHeight="1" x14ac:dyDescent="0.3">
      <c r="A38" s="8">
        <v>31</v>
      </c>
      <c r="B38" s="9" t="s">
        <v>39</v>
      </c>
      <c r="C38" s="10">
        <v>1</v>
      </c>
      <c r="D38" s="19"/>
      <c r="E38" s="4" t="s">
        <v>77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42" t="s">
        <v>40</v>
      </c>
      <c r="B39" s="43"/>
      <c r="C39" s="39">
        <f>C6+C7+C8+C9+C10+C12+C13+C14+C15+C16+C17+C18+C19+C20+C21+C22+C23+C24+C25+C26+C27+C29+C30+C31+C32+C33+C34+C35+C36+C37+C38</f>
        <v>30</v>
      </c>
      <c r="D39" s="40"/>
      <c r="E39" s="4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5">
      <c r="A40" s="44" t="s">
        <v>41</v>
      </c>
      <c r="B40" s="34"/>
      <c r="C40" s="21">
        <v>31</v>
      </c>
      <c r="D40" s="22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5">
      <c r="A41" s="45" t="s">
        <v>42</v>
      </c>
      <c r="B41" s="46"/>
      <c r="C41" s="24">
        <f>C39/C40</f>
        <v>0.967741935483871</v>
      </c>
      <c r="D41" s="25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27" t="s">
        <v>43</v>
      </c>
      <c r="B42" s="28"/>
      <c r="C42" s="28"/>
      <c r="D42" s="28"/>
      <c r="E42" s="2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2.75" customHeight="1" x14ac:dyDescent="0.3">
      <c r="A43" s="30" t="s">
        <v>44</v>
      </c>
      <c r="B43" s="31"/>
      <c r="C43" s="31"/>
      <c r="D43" s="3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2" t="s">
        <v>3</v>
      </c>
      <c r="B44" s="2" t="s">
        <v>4</v>
      </c>
      <c r="C44" s="2" t="s">
        <v>45</v>
      </c>
      <c r="D44" s="2" t="s">
        <v>6</v>
      </c>
      <c r="E44" s="2" t="s">
        <v>46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0.5" customHeight="1" x14ac:dyDescent="0.3">
      <c r="A45" s="12">
        <v>1</v>
      </c>
      <c r="B45" s="13" t="s">
        <v>47</v>
      </c>
      <c r="C45" s="7">
        <v>1</v>
      </c>
      <c r="D45" s="13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0.5" customHeight="1" x14ac:dyDescent="0.3">
      <c r="A46" s="12">
        <v>2</v>
      </c>
      <c r="B46" s="13" t="s">
        <v>48</v>
      </c>
      <c r="C46" s="7">
        <v>1</v>
      </c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7.25" customHeight="1" x14ac:dyDescent="0.3">
      <c r="A47" s="12">
        <v>3</v>
      </c>
      <c r="B47" s="13" t="s">
        <v>49</v>
      </c>
      <c r="C47" s="7">
        <v>1</v>
      </c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.75" customHeight="1" x14ac:dyDescent="0.3">
      <c r="A48" s="12">
        <v>4</v>
      </c>
      <c r="B48" s="13" t="s">
        <v>50</v>
      </c>
      <c r="C48" s="7">
        <v>1</v>
      </c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80.25" customHeight="1" x14ac:dyDescent="0.3">
      <c r="A49" s="12">
        <v>5</v>
      </c>
      <c r="B49" s="13" t="s">
        <v>51</v>
      </c>
      <c r="C49" s="7">
        <v>1</v>
      </c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5.25" customHeight="1" x14ac:dyDescent="0.3">
      <c r="A50" s="12">
        <v>6</v>
      </c>
      <c r="B50" s="13" t="s">
        <v>52</v>
      </c>
      <c r="C50" s="7">
        <v>1</v>
      </c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84.75" customHeight="1" x14ac:dyDescent="0.3">
      <c r="A51" s="12">
        <v>7</v>
      </c>
      <c r="B51" s="9" t="s">
        <v>53</v>
      </c>
      <c r="C51" s="7">
        <v>1</v>
      </c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47" t="s">
        <v>54</v>
      </c>
      <c r="B52" s="48"/>
      <c r="C52" s="39">
        <f>SUM(C45:C51)</f>
        <v>7</v>
      </c>
      <c r="D52" s="40"/>
      <c r="E52" s="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5">
      <c r="A53" s="49" t="s">
        <v>55</v>
      </c>
      <c r="B53" s="50"/>
      <c r="C53" s="21">
        <v>7</v>
      </c>
      <c r="D53" s="22"/>
      <c r="E53" s="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5">
      <c r="A54" s="51" t="s">
        <v>56</v>
      </c>
      <c r="B54" s="52"/>
      <c r="C54" s="24">
        <f>C52/C53</f>
        <v>1</v>
      </c>
      <c r="D54" s="25"/>
      <c r="E54" s="2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5" customHeight="1" x14ac:dyDescent="0.3">
      <c r="A55" s="53" t="s">
        <v>57</v>
      </c>
      <c r="B55" s="34"/>
      <c r="C55" s="54" t="s">
        <v>58</v>
      </c>
      <c r="D55" s="34"/>
      <c r="E55" s="15" t="s">
        <v>59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">
      <c r="A56" s="55"/>
      <c r="B56" s="34"/>
      <c r="C56" s="55"/>
      <c r="D56" s="34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8.75" customHeight="1" x14ac:dyDescent="0.2">
      <c r="A57" s="55"/>
      <c r="B57" s="34"/>
      <c r="C57" s="55"/>
      <c r="D57" s="34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8.75" customHeight="1" x14ac:dyDescent="0.2">
      <c r="A58" s="55"/>
      <c r="B58" s="34"/>
      <c r="C58" s="55"/>
      <c r="D58" s="34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8.75" customHeight="1" x14ac:dyDescent="0.2">
      <c r="A59" s="55"/>
      <c r="B59" s="34"/>
      <c r="C59" s="55"/>
      <c r="D59" s="34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8.75" customHeight="1" x14ac:dyDescent="0.2">
      <c r="A60" s="55"/>
      <c r="B60" s="34"/>
      <c r="C60" s="55"/>
      <c r="D60" s="34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8.75" customHeight="1" x14ac:dyDescent="0.2">
      <c r="A61" s="55"/>
      <c r="B61" s="34"/>
      <c r="C61" s="55"/>
      <c r="D61" s="34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8.75" customHeight="1" x14ac:dyDescent="0.2">
      <c r="A62" s="55"/>
      <c r="B62" s="34"/>
      <c r="C62" s="55"/>
      <c r="D62" s="34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8.75" customHeight="1" x14ac:dyDescent="0.3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2"/>
      <c r="B426" s="1">
        <v>1</v>
      </c>
      <c r="C426" s="1">
        <v>1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2"/>
      <c r="B427" s="1">
        <v>0.5</v>
      </c>
      <c r="C427" s="1">
        <v>0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2"/>
      <c r="B428" s="1">
        <v>0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A61:B61"/>
    <mergeCell ref="C61:D61"/>
    <mergeCell ref="A62:B62"/>
    <mergeCell ref="C62:D62"/>
    <mergeCell ref="A57:B57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C57:D57"/>
    <mergeCell ref="A52:B52"/>
    <mergeCell ref="C52:E52"/>
    <mergeCell ref="A53:B53"/>
    <mergeCell ref="C53:E53"/>
    <mergeCell ref="A54:B54"/>
    <mergeCell ref="C54:E54"/>
    <mergeCell ref="C40:E40"/>
    <mergeCell ref="C41:E41"/>
    <mergeCell ref="A42:E42"/>
    <mergeCell ref="A43:E43"/>
    <mergeCell ref="A1:E1"/>
    <mergeCell ref="A2:E2"/>
    <mergeCell ref="A3:E3"/>
    <mergeCell ref="A5:E5"/>
    <mergeCell ref="A11:E11"/>
    <mergeCell ref="A28:E28"/>
    <mergeCell ref="C39:E39"/>
    <mergeCell ref="A39:B39"/>
    <mergeCell ref="A40:B40"/>
    <mergeCell ref="A41:B41"/>
  </mergeCells>
  <phoneticPr fontId="17" type="noConversion"/>
  <conditionalFormatting sqref="C29:C38 C6:C10">
    <cfRule type="cellIs" dxfId="8" priority="1" operator="between">
      <formula>0</formula>
      <formula>0</formula>
    </cfRule>
  </conditionalFormatting>
  <conditionalFormatting sqref="C29:C38 C6:C10">
    <cfRule type="cellIs" dxfId="7" priority="2" operator="between">
      <formula>0.5</formula>
      <formula>0.5</formula>
    </cfRule>
  </conditionalFormatting>
  <conditionalFormatting sqref="C29:C38 C6:C10">
    <cfRule type="cellIs" dxfId="6" priority="3" operator="between">
      <formula>1</formula>
      <formula>1</formula>
    </cfRule>
  </conditionalFormatting>
  <conditionalFormatting sqref="C12:C27">
    <cfRule type="cellIs" dxfId="5" priority="4" operator="between">
      <formula>0</formula>
      <formula>0</formula>
    </cfRule>
  </conditionalFormatting>
  <conditionalFormatting sqref="C12:C27">
    <cfRule type="cellIs" dxfId="4" priority="5" operator="between">
      <formula>0.5</formula>
      <formula>0.5</formula>
    </cfRule>
  </conditionalFormatting>
  <conditionalFormatting sqref="C12:C27">
    <cfRule type="cellIs" dxfId="3" priority="6" operator="between">
      <formula>1</formula>
      <formula>1</formula>
    </cfRule>
  </conditionalFormatting>
  <conditionalFormatting sqref="C45:C51">
    <cfRule type="cellIs" dxfId="2" priority="7" operator="between">
      <formula>0</formula>
      <formula>0</formula>
    </cfRule>
  </conditionalFormatting>
  <conditionalFormatting sqref="C45:C51">
    <cfRule type="cellIs" dxfId="1" priority="8" operator="between">
      <formula>0.5</formula>
      <formula>0.5</formula>
    </cfRule>
  </conditionalFormatting>
  <conditionalFormatting sqref="C45:C51">
    <cfRule type="cellIs" dxfId="0" priority="9" operator="between">
      <formula>1</formula>
      <formula>1</formula>
    </cfRule>
  </conditionalFormatting>
  <dataValidations count="2">
    <dataValidation type="list" allowBlank="1" showErrorMessage="1" sqref="C45:C51" xr:uid="{00000000-0002-0000-0000-000000000000}">
      <formula1>$C$426:$C$427</formula1>
    </dataValidation>
    <dataValidation type="list" allowBlank="1" showErrorMessage="1" sqref="C6:C10 C12:C27 C29:C38" xr:uid="{00000000-0002-0000-0000-000001000000}">
      <formula1>$B$426:$B$429</formula1>
    </dataValidation>
  </dataValidations>
  <pageMargins left="0.7" right="0.7" top="0.75" bottom="0.75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Medidas de Bioseguridad y EPPs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soe</cp:lastModifiedBy>
  <dcterms:modified xsi:type="dcterms:W3CDTF">2020-07-24T21:04:15Z</dcterms:modified>
</cp:coreProperties>
</file>